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 activeTab="2"/>
  </bookViews>
  <sheets>
    <sheet name="5 кл." sheetId="1" r:id="rId1"/>
    <sheet name="6 кл." sheetId="8" r:id="rId2"/>
    <sheet name="8 кл." sheetId="10" r:id="rId3"/>
    <sheet name="10 кл." sheetId="12" r:id="rId4"/>
  </sheets>
  <definedNames>
    <definedName name="макс10">'10 кл.'!$E$3</definedName>
    <definedName name="макс11">#REF!</definedName>
    <definedName name="макс5" localSheetId="3">'10 кл.'!$D$3</definedName>
    <definedName name="макс5" localSheetId="1">'6 кл.'!$D$3</definedName>
    <definedName name="макс5" localSheetId="2">'8 кл.'!$D$3</definedName>
    <definedName name="макс5">'5 кл.'!$D$3</definedName>
    <definedName name="макс6">#REF!</definedName>
    <definedName name="макс7">#REF!</definedName>
    <definedName name="макс8">'8 кл.'!$E$3</definedName>
    <definedName name="макс9">#REF!</definedName>
    <definedName name="максим_6">'6 кл.'!$E$3</definedName>
    <definedName name="максим5">'5 кл.'!$E$3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2" l="1"/>
  <c r="H8" i="12"/>
  <c r="H6" i="12"/>
  <c r="H7" i="10"/>
  <c r="H8" i="10"/>
  <c r="H6" i="10"/>
  <c r="H7" i="8"/>
  <c r="H8" i="8"/>
  <c r="H9" i="8"/>
  <c r="H6" i="8"/>
  <c r="H7" i="1"/>
  <c r="H8" i="1"/>
  <c r="H9" i="1"/>
  <c r="H10" i="1"/>
  <c r="H6" i="1"/>
</calcChain>
</file>

<file path=xl/sharedStrings.xml><?xml version="1.0" encoding="utf-8"?>
<sst xmlns="http://schemas.openxmlformats.org/spreadsheetml/2006/main" count="99" uniqueCount="35">
  <si>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</si>
  <si>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</si>
  <si>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</si>
  <si>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</si>
  <si>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</si>
  <si>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</si>
  <si>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</si>
  <si>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</si>
  <si>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</si>
  <si>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</si>
  <si>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</si>
  <si>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</si>
  <si>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</si>
  <si>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по информатике (5 класс) 2021-2022 уч. года</t>
  </si>
  <si>
    <t>по информатике (6 класс) 2021-2022 уч. года</t>
  </si>
  <si>
    <t>по информатике (8 класс) 2021-2022 уч. года</t>
  </si>
  <si>
    <t>по информатике (10 класс) 2021-2022 уч. года</t>
  </si>
  <si>
    <t>Новоженина Оксана Владимировна</t>
  </si>
  <si>
    <t>Коновалов Артём Владимирович</t>
  </si>
  <si>
    <t>победитель</t>
  </si>
  <si>
    <t>Мячев Дмитрий Алексеевич</t>
  </si>
  <si>
    <t>Грачева Варвара Алексеевна</t>
  </si>
  <si>
    <t>Карасёва Софья Алексеевна</t>
  </si>
  <si>
    <t>Сироткина Екатерина Евгеньевна</t>
  </si>
  <si>
    <t>Маврина Анна Алексеевна</t>
  </si>
  <si>
    <t>Баранова Дарья Станиславовна</t>
  </si>
  <si>
    <t>Баранова Екатерина Станиславовна</t>
  </si>
  <si>
    <t>Иванова Ольга Константиновна</t>
  </si>
  <si>
    <t>Миронов Руслан Владимирович</t>
  </si>
  <si>
    <t>Сироткин Дмитрий Эдуардович</t>
  </si>
  <si>
    <t>Заятников Максим Александрович</t>
  </si>
  <si>
    <t>Капочкина Антонина Николаевна</t>
  </si>
  <si>
    <t>Музыченко Любовь Евгеньевна</t>
  </si>
  <si>
    <t>Сущев Руслан Дмитриевич</t>
  </si>
  <si>
    <t>Чиженков Илья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</si>
</sst>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J17" sqref="J16:J1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18</v>
      </c>
      <c r="D6" s="5">
        <v>5</v>
      </c>
      <c r="E6" s="7">
        <v>5</v>
      </c>
      <c r="F6" s="5">
        <v>81</v>
      </c>
      <c r="G6" s="5">
        <v>402</v>
      </c>
      <c r="H6" s="5">
        <f t="shared" ref="H6:H37" si="0">G6*100/максим5</f>
        <v>80.400000000000006</v>
      </c>
      <c r="I6" s="5" t="s">
        <v>19</v>
      </c>
      <c r="J6" s="5" t="s">
        <v>31</v>
      </c>
    </row>
    <row r="7" spans="1:10" s="2" customFormat="1" ht="15.75" x14ac:dyDescent="0.25">
      <c r="A7" s="5">
        <v>2</v>
      </c>
      <c r="B7" s="5" t="s">
        <v>9</v>
      </c>
      <c r="C7" s="5" t="s">
        <v>20</v>
      </c>
      <c r="D7" s="5">
        <v>5</v>
      </c>
      <c r="E7" s="7">
        <v>5</v>
      </c>
      <c r="F7" s="5">
        <v>81</v>
      </c>
      <c r="G7" s="5">
        <v>342</v>
      </c>
      <c r="H7" s="5">
        <f t="shared" si="0"/>
        <v>68.400000000000006</v>
      </c>
      <c r="I7" s="5"/>
      <c r="J7" s="5" t="s">
        <v>31</v>
      </c>
    </row>
    <row r="8" spans="1:10" s="2" customFormat="1" ht="15.75" x14ac:dyDescent="0.25">
      <c r="A8" s="5">
        <v>3</v>
      </c>
      <c r="B8" s="5" t="s">
        <v>9</v>
      </c>
      <c r="C8" s="5" t="s">
        <v>21</v>
      </c>
      <c r="D8" s="5">
        <v>5</v>
      </c>
      <c r="E8" s="7">
        <v>5</v>
      </c>
      <c r="F8" s="5">
        <v>81</v>
      </c>
      <c r="G8" s="5">
        <v>312</v>
      </c>
      <c r="H8" s="5">
        <f t="shared" si="0"/>
        <v>62.4</v>
      </c>
      <c r="I8" s="5"/>
      <c r="J8" s="5" t="s">
        <v>31</v>
      </c>
    </row>
    <row r="9" spans="1:10" s="2" customFormat="1" ht="15" customHeight="1" x14ac:dyDescent="0.25">
      <c r="A9" s="5">
        <v>4</v>
      </c>
      <c r="B9" s="5" t="s">
        <v>9</v>
      </c>
      <c r="C9" s="5" t="s">
        <v>22</v>
      </c>
      <c r="D9" s="5">
        <v>5</v>
      </c>
      <c r="E9" s="7">
        <v>5</v>
      </c>
      <c r="F9" s="5">
        <v>81</v>
      </c>
      <c r="G9" s="5">
        <v>278</v>
      </c>
      <c r="H9" s="5">
        <f t="shared" si="0"/>
        <v>55.6</v>
      </c>
      <c r="I9" s="5"/>
      <c r="J9" s="5" t="s">
        <v>17</v>
      </c>
    </row>
    <row r="10" spans="1:10" s="2" customFormat="1" ht="18.75" customHeight="1" x14ac:dyDescent="0.25">
      <c r="A10" s="5">
        <v>5</v>
      </c>
      <c r="B10" s="5" t="s">
        <v>9</v>
      </c>
      <c r="C10" s="5" t="s">
        <v>23</v>
      </c>
      <c r="D10" s="5">
        <v>5</v>
      </c>
      <c r="E10" s="7">
        <v>5</v>
      </c>
      <c r="F10" s="5">
        <v>81</v>
      </c>
      <c r="G10" s="5">
        <v>129</v>
      </c>
      <c r="H10" s="5">
        <f t="shared" si="0"/>
        <v>25.8</v>
      </c>
      <c r="I10" s="5"/>
      <c r="J10" s="5" t="s">
        <v>17</v>
      </c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17" sqref="C1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3.5" customHeight="1" x14ac:dyDescent="0.25">
      <c r="A6" s="5">
        <v>1</v>
      </c>
      <c r="B6" s="5" t="s">
        <v>9</v>
      </c>
      <c r="C6" s="5" t="s">
        <v>24</v>
      </c>
      <c r="D6" s="5">
        <v>6</v>
      </c>
      <c r="E6" s="7">
        <v>6</v>
      </c>
      <c r="F6" s="5">
        <v>81</v>
      </c>
      <c r="G6" s="5">
        <v>283</v>
      </c>
      <c r="H6" s="5">
        <f t="shared" ref="H6:H37" si="0">G6*100/максим_6</f>
        <v>56.6</v>
      </c>
      <c r="I6" s="5" t="s">
        <v>19</v>
      </c>
      <c r="J6" s="5" t="s">
        <v>17</v>
      </c>
    </row>
    <row r="7" spans="1:10" s="2" customFormat="1" ht="13.5" customHeight="1" x14ac:dyDescent="0.25">
      <c r="A7" s="5">
        <v>2</v>
      </c>
      <c r="B7" s="5" t="s">
        <v>9</v>
      </c>
      <c r="C7" s="5" t="s">
        <v>25</v>
      </c>
      <c r="D7" s="5">
        <v>6</v>
      </c>
      <c r="E7" s="7">
        <v>6</v>
      </c>
      <c r="F7" s="5">
        <v>81</v>
      </c>
      <c r="G7" s="5">
        <v>133</v>
      </c>
      <c r="H7" s="5">
        <f t="shared" si="0"/>
        <v>26.6</v>
      </c>
      <c r="I7" s="5"/>
      <c r="J7" s="5" t="s">
        <v>17</v>
      </c>
    </row>
    <row r="8" spans="1:10" s="2" customFormat="1" ht="15" customHeight="1" x14ac:dyDescent="0.25">
      <c r="A8" s="5">
        <v>3</v>
      </c>
      <c r="B8" s="5" t="s">
        <v>9</v>
      </c>
      <c r="C8" s="5" t="s">
        <v>26</v>
      </c>
      <c r="D8" s="5">
        <v>6</v>
      </c>
      <c r="E8" s="7">
        <v>6</v>
      </c>
      <c r="F8" s="5">
        <v>81</v>
      </c>
      <c r="G8" s="5">
        <v>133</v>
      </c>
      <c r="H8" s="5">
        <f t="shared" si="0"/>
        <v>26.6</v>
      </c>
      <c r="I8" s="5"/>
      <c r="J8" s="5" t="s">
        <v>17</v>
      </c>
    </row>
    <row r="9" spans="1:10" s="2" customFormat="1" ht="15.75" customHeight="1" x14ac:dyDescent="0.25">
      <c r="A9" s="5">
        <v>4</v>
      </c>
      <c r="B9" s="5" t="s">
        <v>9</v>
      </c>
      <c r="C9" s="5" t="s">
        <v>27</v>
      </c>
      <c r="D9" s="5">
        <v>6</v>
      </c>
      <c r="E9" s="7">
        <v>6</v>
      </c>
      <c r="F9" s="5">
        <v>81</v>
      </c>
      <c r="G9" s="5">
        <v>100</v>
      </c>
      <c r="H9" s="5">
        <f t="shared" si="0"/>
        <v>20</v>
      </c>
      <c r="I9" s="5"/>
      <c r="J9" s="5" t="s">
        <v>17</v>
      </c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C14" sqref="C14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28</v>
      </c>
      <c r="D6" s="5">
        <v>8</v>
      </c>
      <c r="E6" s="7">
        <v>8</v>
      </c>
      <c r="F6" s="5">
        <v>81</v>
      </c>
      <c r="G6" s="5">
        <v>100</v>
      </c>
      <c r="H6" s="5">
        <f t="shared" ref="H6:H37" si="0">G6*100/макс8</f>
        <v>20</v>
      </c>
      <c r="I6" s="5"/>
      <c r="J6" s="5" t="s">
        <v>31</v>
      </c>
    </row>
    <row r="7" spans="1:10" s="2" customFormat="1" ht="15.75" x14ac:dyDescent="0.25">
      <c r="A7" s="5">
        <v>2</v>
      </c>
      <c r="B7" s="5" t="s">
        <v>9</v>
      </c>
      <c r="C7" s="5" t="s">
        <v>29</v>
      </c>
      <c r="D7" s="5">
        <v>8</v>
      </c>
      <c r="E7" s="7">
        <v>8</v>
      </c>
      <c r="F7" s="5">
        <v>81</v>
      </c>
      <c r="G7" s="5">
        <v>80</v>
      </c>
      <c r="H7" s="5">
        <f t="shared" si="0"/>
        <v>16</v>
      </c>
      <c r="I7" s="5"/>
      <c r="J7" s="5" t="s">
        <v>31</v>
      </c>
    </row>
    <row r="8" spans="1:10" s="2" customFormat="1" ht="19.5" customHeight="1" x14ac:dyDescent="0.25">
      <c r="A8" s="5">
        <v>3</v>
      </c>
      <c r="B8" s="5" t="s">
        <v>9</v>
      </c>
      <c r="C8" s="5" t="s">
        <v>30</v>
      </c>
      <c r="D8" s="5">
        <v>8</v>
      </c>
      <c r="E8" s="7">
        <v>8</v>
      </c>
      <c r="F8" s="5">
        <v>81</v>
      </c>
      <c r="G8" s="5">
        <v>70</v>
      </c>
      <c r="H8" s="5">
        <f t="shared" si="0"/>
        <v>14</v>
      </c>
      <c r="I8" s="5"/>
      <c r="J8" s="5" t="s">
        <v>17</v>
      </c>
    </row>
    <row r="9" spans="1:10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/>
      <c r="C70" s="11"/>
      <c r="E70" s="8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12" sqref="C1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8" customHeight="1" x14ac:dyDescent="0.25">
      <c r="A6" s="5">
        <v>1</v>
      </c>
      <c r="B6" s="5" t="s">
        <v>9</v>
      </c>
      <c r="C6" s="5" t="s">
        <v>32</v>
      </c>
      <c r="D6" s="5">
        <v>10</v>
      </c>
      <c r="E6" s="7">
        <v>10</v>
      </c>
      <c r="F6" s="5">
        <v>81</v>
      </c>
      <c r="G6" s="5">
        <v>100</v>
      </c>
      <c r="H6" s="5">
        <f t="shared" ref="H6:H37" si="0">G6*100/макс10</f>
        <v>20</v>
      </c>
      <c r="I6" s="5"/>
      <c r="J6" s="5" t="s">
        <v>17</v>
      </c>
    </row>
    <row r="7" spans="1:10" s="2" customFormat="1" ht="14.25" customHeight="1" x14ac:dyDescent="0.25">
      <c r="A7" s="5">
        <v>2</v>
      </c>
      <c r="B7" s="5" t="s">
        <v>9</v>
      </c>
      <c r="C7" s="5" t="s">
        <v>33</v>
      </c>
      <c r="D7" s="5">
        <v>10</v>
      </c>
      <c r="E7" s="7">
        <v>10</v>
      </c>
      <c r="F7" s="5">
        <v>81</v>
      </c>
      <c r="G7" s="5">
        <v>0</v>
      </c>
      <c r="H7" s="5">
        <f t="shared" si="0"/>
        <v>0</v>
      </c>
      <c r="I7" s="5"/>
      <c r="J7" s="5" t="s">
        <v>17</v>
      </c>
    </row>
    <row r="8" spans="1:10" s="2" customFormat="1" ht="15" customHeight="1" x14ac:dyDescent="0.25">
      <c r="A8" s="5">
        <v>3</v>
      </c>
      <c r="B8" s="5" t="s">
        <v>9</v>
      </c>
      <c r="C8" s="5" t="s">
        <v>34</v>
      </c>
      <c r="D8" s="5">
        <v>10</v>
      </c>
      <c r="E8" s="7">
        <v>10</v>
      </c>
      <c r="F8" s="5">
        <v>81</v>
      </c>
      <c r="G8" s="5"/>
      <c r="H8" s="5">
        <f t="shared" si="0"/>
        <v>0</v>
      </c>
      <c r="I8" s="5"/>
      <c r="J8" s="5" t="s">
        <v>17</v>
      </c>
    </row>
    <row r="9" spans="1:10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6"/>
      <c r="C70" s="16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5 кл.</vt:lpstr>
      <vt:lpstr>6 кл.</vt:lpstr>
      <vt:lpstr>8 кл.</vt:lpstr>
      <vt:lpstr>10 кл.</vt:lpstr>
      <vt:lpstr>макс10</vt:lpstr>
      <vt:lpstr>'10 кл.'!макс5</vt:lpstr>
      <vt:lpstr>'6 кл.'!макс5</vt:lpstr>
      <vt:lpstr>'8 кл.'!макс5</vt:lpstr>
      <vt:lpstr>макс5</vt:lpstr>
      <vt:lpstr>макс8</vt:lpstr>
      <vt:lpstr>максим_6</vt:lpstr>
      <vt:lpstr>максим5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</cp:lastModifiedBy>
  <dcterms:created xsi:type="dcterms:W3CDTF">2020-11-09T12:53:40Z</dcterms:created>
  <dcterms:modified xsi:type="dcterms:W3CDTF">2021-11-11T21:24:40Z</dcterms:modified>
</cp:coreProperties>
</file>